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L23" i="1"/>
  <c r="L24" i="1" s="1"/>
  <c r="J23" i="1"/>
  <c r="J24" i="1" s="1"/>
  <c r="I23" i="1"/>
  <c r="H23" i="1"/>
  <c r="G23" i="1"/>
  <c r="F23" i="1"/>
  <c r="A22" i="1" l="1"/>
  <c r="B22" i="1"/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<sst xmlns="http://schemas.openxmlformats.org/spreadsheetml/2006/main" count="54" uniqueCount="52">
  <si>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</si>
  <si>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</si>
  <si>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</si>
  <si>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</si>
  <si>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</si>
  <si>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</si>
  <si>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</si>
  <si>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</si>
  <si>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</si>
  <si>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</si>
  <si>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</si>
  <si>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</si>
  <si>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</si>
  <si>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</si>
  <si>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</si>
  <si>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</si>
  <si>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</si>
  <si>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</si>
  <si>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</si>
  <si>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</si>
  <si>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</si>
  <si>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</si>
  <si>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</si>
  <si>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</si>
  <si>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</si>
  <si>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</si>
  <si>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</si>
  <si>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</si>
  <si>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</si>
  <si>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</si>
  <si>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</si>
  <si>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</si>
  <si>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</si>
  <si>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</si>
  <si>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</si>
  <si>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</si>
  <si>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</si>
  <si>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</si>
  <si>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</si>
  <si>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</si>
  <si>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Хлеб ржано-пшеничный</t>
  </si>
  <si>
    <t>Салат из свеклы с курагой и изюмом</t>
  </si>
  <si>
    <t>54-14з</t>
  </si>
  <si>
    <t>Суп-пюре из картофеля</t>
  </si>
  <si>
    <t>Котлеты, биточки (полуфабрикат)</t>
  </si>
  <si>
    <t>гарнир</t>
  </si>
  <si>
    <t>Рис отварной</t>
  </si>
  <si>
    <t>54-6г</t>
  </si>
  <si>
    <t>Кисель из концентрата плодово-ягодный</t>
  </si>
  <si>
    <t>Пром.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</si>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</sst>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/>
      <c r="D1" s="46"/>
      <c r="E1" s="46"/>
      <c r="F1" s="12" t="s">
        <v>15</v>
      </c>
      <c r="G1" s="2" t="s">
        <v>16</v>
      </c>
      <c r="H1" s="47" t="s">
        <v>37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4</v>
      </c>
      <c r="J3" s="43">
        <v>2024</v>
      </c>
      <c r="K3" s="44"/>
    </row>
    <row r="4" spans="1:12" ht="13.8" thickBot="1" x14ac:dyDescent="0.3">
      <c r="C4" s="2"/>
      <c r="D4" s="4"/>
      <c r="H4" s="41" t="s">
        <v>34</v>
      </c>
      <c r="I4" s="41" t="s">
        <v>35</v>
      </c>
      <c r="J4" s="41" t="s">
        <v>36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v>2</v>
      </c>
      <c r="B14" s="13">
        <v>1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5.4</v>
      </c>
      <c r="I14" s="37">
        <v>17</v>
      </c>
      <c r="J14" s="37">
        <v>122.3</v>
      </c>
      <c r="K14" s="38" t="s">
        <v>42</v>
      </c>
      <c r="L14" s="37">
        <v>5.3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3.5</v>
      </c>
      <c r="H15" s="37">
        <v>4.4000000000000004</v>
      </c>
      <c r="I15" s="37">
        <v>19</v>
      </c>
      <c r="J15" s="37">
        <v>130.69999999999999</v>
      </c>
      <c r="K15" s="38">
        <v>57</v>
      </c>
      <c r="L15" s="37">
        <v>5.61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10.9</v>
      </c>
      <c r="H16" s="37">
        <v>13</v>
      </c>
      <c r="I16" s="37">
        <v>6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45</v>
      </c>
      <c r="E17" s="36" t="s">
        <v>46</v>
      </c>
      <c r="F17" s="37">
        <v>200</v>
      </c>
      <c r="G17" s="37">
        <v>4.8</v>
      </c>
      <c r="H17" s="37">
        <v>6.4</v>
      </c>
      <c r="I17" s="37">
        <v>49</v>
      </c>
      <c r="J17" s="37">
        <v>271.39999999999998</v>
      </c>
      <c r="K17" s="38" t="s">
        <v>47</v>
      </c>
      <c r="L17" s="37">
        <v>15.4</v>
      </c>
    </row>
    <row r="18" spans="1:12" ht="14.4" x14ac:dyDescent="0.3">
      <c r="A18" s="21"/>
      <c r="B18" s="14"/>
      <c r="C18" s="11"/>
      <c r="D18" s="7" t="s">
        <v>28</v>
      </c>
      <c r="E18" s="36" t="s">
        <v>48</v>
      </c>
      <c r="F18" s="37">
        <v>200</v>
      </c>
      <c r="G18" s="37">
        <v>0</v>
      </c>
      <c r="H18" s="37">
        <v>0</v>
      </c>
      <c r="I18" s="37">
        <v>30</v>
      </c>
      <c r="J18" s="37">
        <v>120.2</v>
      </c>
      <c r="K18" s="38">
        <v>274</v>
      </c>
      <c r="L18" s="37">
        <v>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0.04</v>
      </c>
      <c r="I19" s="37">
        <v>25</v>
      </c>
      <c r="J19" s="37">
        <v>117.2</v>
      </c>
      <c r="K19" s="38" t="s">
        <v>49</v>
      </c>
      <c r="L19" s="37">
        <v>2.5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3.3</v>
      </c>
      <c r="H20" s="37">
        <v>0.06</v>
      </c>
      <c r="I20" s="37">
        <v>20</v>
      </c>
      <c r="J20" s="37">
        <v>97.8</v>
      </c>
      <c r="K20" s="38" t="s">
        <v>49</v>
      </c>
      <c r="L20" s="37">
        <v>2.93</v>
      </c>
    </row>
    <row r="21" spans="1:12" ht="14.4" x14ac:dyDescent="0.3">
      <c r="A21" s="21"/>
      <c r="B21" s="14"/>
      <c r="C21" s="11"/>
      <c r="D21" s="6" t="s">
        <v>51</v>
      </c>
      <c r="E21" s="36" t="s">
        <v>50</v>
      </c>
      <c r="F21" s="37">
        <v>30</v>
      </c>
      <c r="G21" s="37">
        <v>0.2</v>
      </c>
      <c r="H21" s="37">
        <v>1</v>
      </c>
      <c r="I21" s="37">
        <v>2</v>
      </c>
      <c r="J21" s="37">
        <v>16.600000000000001</v>
      </c>
      <c r="K21" s="38">
        <v>265</v>
      </c>
      <c r="L21" s="37">
        <v>1.21</v>
      </c>
    </row>
    <row r="22" spans="1:12" ht="15" customHeight="1" thickBot="1" x14ac:dyDescent="0.35">
      <c r="A22" s="25">
        <f>A6</f>
        <v>1</v>
      </c>
      <c r="B22" s="26">
        <f>B6</f>
        <v>3</v>
      </c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customHeight="1" x14ac:dyDescent="0.3">
      <c r="C23" s="8"/>
      <c r="D23" s="16" t="s">
        <v>31</v>
      </c>
      <c r="E23" s="9"/>
      <c r="F23" s="17">
        <f>SUM(F14:F22)</f>
        <v>970</v>
      </c>
      <c r="G23" s="17">
        <f t="shared" ref="G23:J23" si="2">SUM(G14:G22)</f>
        <v>28.3</v>
      </c>
      <c r="H23" s="17">
        <f t="shared" si="2"/>
        <v>30.3</v>
      </c>
      <c r="I23" s="17">
        <f t="shared" si="2"/>
        <v>168</v>
      </c>
      <c r="J23" s="17">
        <f t="shared" si="2"/>
        <v>1062.8999999999999</v>
      </c>
      <c r="K23" s="23"/>
      <c r="L23" s="17">
        <f t="shared" ref="L23" si="3">SUM(L14:L22)</f>
        <v>67.429999999999993</v>
      </c>
    </row>
    <row r="24" spans="1:12" ht="15" thickBot="1" x14ac:dyDescent="0.3">
      <c r="C24" s="48" t="s">
        <v>4</v>
      </c>
      <c r="D24" s="49"/>
      <c r="E24" s="27"/>
      <c r="F24" s="28">
        <f>F13+F23</f>
        <v>970</v>
      </c>
      <c r="G24" s="28">
        <f t="shared" ref="G24:J24" si="4">G13+G23</f>
        <v>28.3</v>
      </c>
      <c r="H24" s="28">
        <f t="shared" si="4"/>
        <v>30.3</v>
      </c>
      <c r="I24" s="28">
        <f t="shared" si="4"/>
        <v>168</v>
      </c>
      <c r="J24" s="28">
        <f t="shared" si="4"/>
        <v>1062.8999999999999</v>
      </c>
      <c r="K24" s="28"/>
      <c r="L24" s="28">
        <f t="shared" ref="L24" si="5">L13+L23</f>
        <v>67.429999999999993</v>
      </c>
    </row>
    <row r="39" ht="15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2024-04-15T07:06:44Z</dcterms:modified>
</cp:coreProperties>
</file>