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B25" i="1" l="1"/>
  <c r="A25" i="1"/>
  <c r="L24" i="1"/>
  <c r="J24" i="1"/>
  <c r="I24" i="1"/>
  <c r="H24" i="1"/>
  <c r="F24" i="1"/>
  <c r="A14" i="1"/>
  <c r="L13" i="1"/>
  <c r="J13" i="1"/>
  <c r="I13" i="1"/>
  <c r="H13" i="1"/>
  <c r="G13" i="1"/>
  <c r="F13" i="1"/>
  <c r="L25" i="1" l="1"/>
  <c r="I25" i="1"/>
  <c r="F25" i="1"/>
  <c r="G25" i="1"/>
  <c r="H25" i="1"/>
  <c r="J25" i="1"/>
</calcChain>
</file>

<file path=xl/sharedStrings.xml><?xml version="1.0" encoding="utf-8"?>
<sst xmlns="http://schemas.openxmlformats.org/spreadsheetml/2006/main" count="55" uniqueCount="53">
  <si>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</si>
  <si>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</si>
  <si>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</si>
  <si>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</si>
  <si>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</si>
  <si>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</si>
  <si>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</si>
  <si>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</si>
  <si>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</si>
  <si>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</si>
  <si>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</si>
  <si>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</si>
  <si>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</si>
  <si>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</si>
  <si>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</si>
  <si>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</si>
  <si>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</si>
  <si>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</si>
  <si>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</si>
  <si>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</si>
  <si>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</si>
  <si>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</si>
  <si>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</si>
  <si>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</si>
  <si>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</si>
  <si>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</si>
  <si>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</si>
  <si>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</si>
  <si>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</si>
  <si>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</si>
  <si>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</si>
  <si>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</si>
  <si>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</si>
  <si>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</si>
  <si>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</si>
  <si>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</si>
  <si>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</si>
  <si>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</si>
  <si>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</si>
  <si>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</si>
  <si>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</si>
  <si>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</si>
  <si>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Салат картофельный с зелёным горошком</t>
  </si>
  <si>
    <t>Суп фасолевый</t>
  </si>
  <si>
    <t>54-9с</t>
  </si>
  <si>
    <t>Котлеты п/ф</t>
  </si>
  <si>
    <t>Каша перловая рассыпчатая</t>
  </si>
  <si>
    <t>54-5г</t>
  </si>
  <si>
    <t>Компот из кураги</t>
  </si>
  <si>
    <t>54-2хн</t>
  </si>
  <si>
    <t>Хлеб ржаной</t>
  </si>
  <si>
    <t>соус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</si>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</sst>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39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13</v>
      </c>
      <c r="I3" s="42">
        <v>2</v>
      </c>
      <c r="J3" s="43">
        <v>2024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2</v>
      </c>
      <c r="C14" s="10" t="s">
        <v>24</v>
      </c>
      <c r="D14" s="7" t="s">
        <v>25</v>
      </c>
      <c r="E14" s="36" t="s">
        <v>42</v>
      </c>
      <c r="F14" s="37">
        <v>100</v>
      </c>
      <c r="G14" s="37">
        <v>3</v>
      </c>
      <c r="H14" s="37">
        <v>10</v>
      </c>
      <c r="I14" s="37">
        <v>10.1</v>
      </c>
      <c r="J14" s="37">
        <v>142.80000000000001</v>
      </c>
      <c r="K14" s="38">
        <v>31</v>
      </c>
      <c r="L14" s="37">
        <v>5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8.5</v>
      </c>
      <c r="H15" s="37">
        <v>5.7</v>
      </c>
      <c r="I15" s="37">
        <v>18</v>
      </c>
      <c r="J15" s="37">
        <v>157.4</v>
      </c>
      <c r="K15" s="38" t="s">
        <v>44</v>
      </c>
      <c r="L15" s="37">
        <v>1.5</v>
      </c>
    </row>
    <row r="16" spans="1:12" ht="14.4" x14ac:dyDescent="0.3">
      <c r="A16" s="21"/>
      <c r="B16" s="14"/>
      <c r="C16" s="11"/>
      <c r="D16" s="7" t="s">
        <v>27</v>
      </c>
      <c r="E16" s="36" t="s">
        <v>45</v>
      </c>
      <c r="F16" s="37">
        <v>90</v>
      </c>
      <c r="G16" s="37">
        <v>10.9</v>
      </c>
      <c r="H16" s="37">
        <v>13</v>
      </c>
      <c r="I16" s="37">
        <v>6.4</v>
      </c>
      <c r="J16" s="37">
        <v>186.7</v>
      </c>
      <c r="K16" s="38">
        <v>314</v>
      </c>
      <c r="L16" s="37">
        <v>35</v>
      </c>
    </row>
    <row r="17" spans="1:12" ht="14.4" x14ac:dyDescent="0.3">
      <c r="A17" s="21"/>
      <c r="B17" s="14"/>
      <c r="C17" s="11"/>
      <c r="D17" s="7" t="s">
        <v>51</v>
      </c>
      <c r="E17" s="36" t="s">
        <v>52</v>
      </c>
      <c r="F17" s="37">
        <v>50</v>
      </c>
      <c r="G17" s="37">
        <v>0.4</v>
      </c>
      <c r="H17" s="37">
        <v>1.6</v>
      </c>
      <c r="I17" s="37">
        <v>2.9</v>
      </c>
      <c r="J17" s="37">
        <v>27.7</v>
      </c>
      <c r="K17" s="38">
        <v>265</v>
      </c>
      <c r="L17" s="37">
        <v>1.5</v>
      </c>
    </row>
    <row r="18" spans="1:12" ht="14.4" x14ac:dyDescent="0.3">
      <c r="A18" s="21"/>
      <c r="B18" s="14"/>
      <c r="C18" s="11"/>
      <c r="D18" s="7" t="s">
        <v>28</v>
      </c>
      <c r="E18" s="36" t="s">
        <v>46</v>
      </c>
      <c r="F18" s="37">
        <v>200</v>
      </c>
      <c r="G18" s="37">
        <v>5.9</v>
      </c>
      <c r="H18" s="37">
        <v>7</v>
      </c>
      <c r="I18" s="37">
        <v>40.700000000000003</v>
      </c>
      <c r="J18" s="37">
        <v>249.5</v>
      </c>
      <c r="K18" s="38" t="s">
        <v>47</v>
      </c>
      <c r="L18" s="37">
        <v>10.8</v>
      </c>
    </row>
    <row r="19" spans="1:12" ht="14.4" x14ac:dyDescent="0.3">
      <c r="A19" s="21"/>
      <c r="B19" s="14"/>
      <c r="C19" s="11"/>
      <c r="D19" s="7" t="s">
        <v>29</v>
      </c>
      <c r="E19" s="36" t="s">
        <v>48</v>
      </c>
      <c r="F19" s="37">
        <v>200</v>
      </c>
      <c r="G19" s="37">
        <v>1</v>
      </c>
      <c r="H19" s="37">
        <v>0.1</v>
      </c>
      <c r="I19" s="37">
        <v>15.6</v>
      </c>
      <c r="J19" s="37">
        <v>66.900000000000006</v>
      </c>
      <c r="K19" s="38" t="s">
        <v>49</v>
      </c>
      <c r="L19" s="37">
        <v>13.8</v>
      </c>
    </row>
    <row r="20" spans="1:12" ht="14.4" x14ac:dyDescent="0.3">
      <c r="A20" s="21"/>
      <c r="B20" s="14"/>
      <c r="C20" s="11"/>
      <c r="D20" s="7" t="s">
        <v>30</v>
      </c>
      <c r="E20" s="36" t="s">
        <v>40</v>
      </c>
      <c r="F20" s="37">
        <v>50</v>
      </c>
      <c r="G20" s="37">
        <v>3.8</v>
      </c>
      <c r="H20" s="37">
        <v>0.4</v>
      </c>
      <c r="I20" s="37">
        <v>24.6</v>
      </c>
      <c r="J20" s="37">
        <v>117.2</v>
      </c>
      <c r="K20" s="38" t="s">
        <v>41</v>
      </c>
      <c r="L20" s="37">
        <v>2.93</v>
      </c>
    </row>
    <row r="21" spans="1:12" ht="14.4" x14ac:dyDescent="0.3">
      <c r="A21" s="21"/>
      <c r="B21" s="14"/>
      <c r="C21" s="11"/>
      <c r="D21" s="7" t="s">
        <v>31</v>
      </c>
      <c r="E21" s="36" t="s">
        <v>50</v>
      </c>
      <c r="F21" s="37">
        <v>50</v>
      </c>
      <c r="G21" s="37">
        <v>3.3</v>
      </c>
      <c r="H21" s="37">
        <v>0.6</v>
      </c>
      <c r="I21" s="37">
        <v>16.7</v>
      </c>
      <c r="J21" s="37">
        <v>85.4</v>
      </c>
      <c r="K21" s="38" t="s">
        <v>41</v>
      </c>
      <c r="L21" s="37">
        <v>2.5</v>
      </c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8"/>
      <c r="D24" s="16" t="s">
        <v>32</v>
      </c>
      <c r="E24" s="9"/>
      <c r="F24" s="17">
        <f>SUM(F14:F23)</f>
        <v>990</v>
      </c>
      <c r="G24" s="17">
        <f>SUM(G14:G23)</f>
        <v>36.79999999999999</v>
      </c>
      <c r="H24" s="17">
        <f>SUM(H14:H23)</f>
        <v>38.4</v>
      </c>
      <c r="I24" s="17">
        <f>SUM(I14:I23)</f>
        <v>134.99999999999997</v>
      </c>
      <c r="J24" s="17">
        <f>SUM(J14:J23)</f>
        <v>1033.6000000000001</v>
      </c>
      <c r="K24" s="23"/>
      <c r="L24" s="17">
        <f>SUM(L14:L23)</f>
        <v>73.03</v>
      </c>
    </row>
    <row r="25" spans="1:12" ht="15" thickBot="1" x14ac:dyDescent="0.3">
      <c r="A25" s="25">
        <f>A6</f>
        <v>1</v>
      </c>
      <c r="B25" s="26">
        <f>B6</f>
        <v>3</v>
      </c>
      <c r="C25" s="45" t="s">
        <v>4</v>
      </c>
      <c r="D25" s="46"/>
      <c r="E25" s="27"/>
      <c r="F25" s="28">
        <f>F13+F24</f>
        <v>990</v>
      </c>
      <c r="G25" s="28">
        <f>G13+G24</f>
        <v>36.79999999999999</v>
      </c>
      <c r="H25" s="28">
        <f>H13+H24</f>
        <v>38.4</v>
      </c>
      <c r="I25" s="28">
        <f>I13+I24</f>
        <v>134.99999999999997</v>
      </c>
      <c r="J25" s="28">
        <f>J13+J24</f>
        <v>1033.6000000000001</v>
      </c>
      <c r="K25" s="28"/>
      <c r="L25" s="28">
        <f>L13+L24</f>
        <v>73.03</v>
      </c>
    </row>
    <row r="42" ht="15.75" customHeight="1" x14ac:dyDescent="0.25"/>
  </sheetData>
  <mergeCells count="4">
    <mergeCell ref="C25:D25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2024-02-13T07:57:11Z</dcterms:modified>
</cp:coreProperties>
</file>